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тмц!$A$1:$O$14</definedName>
  </definedNames>
  <calcPr calcId="125725" iterateDelta="1E-4"/>
</workbook>
</file>

<file path=xl/calcChain.xml><?xml version="1.0" encoding="utf-8"?>
<calcChain xmlns="http://schemas.openxmlformats.org/spreadsheetml/2006/main">
  <c r="N8" i="4"/>
  <c r="N10"/>
  <c r="N12" l="1"/>
</calcChain>
</file>

<file path=xl/sharedStrings.xml><?xml version="1.0" encoding="utf-8"?>
<sst xmlns="http://schemas.openxmlformats.org/spreadsheetml/2006/main" count="59" uniqueCount="37">
  <si>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</si>
  <si>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</si>
  <si>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</si>
  <si>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</si>
  <si>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</si>
  <si>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</si>
  <si>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</si>
  <si>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</si>
  <si>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</si>
  <si>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</si>
  <si>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</si>
  <si>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</si>
  <si>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</si>
  <si>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</si>
  <si>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</si>
  <si>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</si>
  <si>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</si>
  <si>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</si>
  <si>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</si>
  <si>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</si>
  <si>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</si>
  <si>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</si>
  <si>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</si>
  <si>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</si>
  <si>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СКС-2314</t>
  </si>
  <si>
    <t>Цена одной единицы, без НДС (руб.)</t>
  </si>
  <si>
    <t>Стоимость, без НДС (руб.)</t>
  </si>
  <si>
    <t>Строительство сетей водоснабжения для подключения объектов капстроительства к централизованной системе водоснабжения: «Многоэтажная жилая застройка (высотная застройка), расположенная по адресу: Самарская область, г. Самара, Куйбышевский район, ул. Белорусская» и «Многоэтажная жилая застройка (высотная застройка), расположенная по адресу: Самарская область, г. Самара, Куйбышевский район, ул. Белорусская. Жилой дом и подземная стоянка»</t>
  </si>
  <si>
    <t>Строительство сетей водоснабжения для подключения объекта капстроительства к централизованной системе водоснабжения: «Многоэтажная жилая застройка (высотная застройка), расположенная по адресу: Самарская область, г. Самара, Куйбышевский район, ул. Белорусская. Жилой дом и подземная стоянка».</t>
  </si>
  <si>
    <t>Строительство канализационных сетей для подключения объекта капитального строительства к централизованной системе водоотведения: «Многоэтажная жилая застройка (высотная застройка), расположенная по адресу: Самарская область, г. Самара, Куйбышевский район, ул. Белорусская».</t>
  </si>
  <si>
    <t>Строительство канализационных сетей для подключения объекта капитального строительства к централизованной системе водоотведения: «Многоэтажная жилая застройка (высотная застройка), расположенная по адресу: Самарская область, г. Самара, Куйбышевский район, ул. Белорусская. Жилой дом и подземная стоянка».</t>
  </si>
  <si>
    <t>г.о. Самара, ул.Г.Димитрова</t>
  </si>
  <si>
    <t xml:space="preserve">39 календарных дней </t>
  </si>
  <si>
    <t>с момента получения разрешения на производство земляных работ</t>
  </si>
  <si>
    <t xml:space="preserve">27 календарных дней </t>
  </si>
  <si>
    <t xml:space="preserve">30 календарных дней </t>
  </si>
  <si>
    <t xml:space="preserve">13 календарных дней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</si>
</sst>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4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14" fontId="6" fillId="3" borderId="6" xfId="0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4" fontId="8" fillId="0" borderId="4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5"/>
  <sheetViews>
    <sheetView tabSelected="1" view="pageBreakPreview" topLeftCell="A4" zoomScale="86" zoomScaleNormal="86" zoomScaleSheetLayoutView="86" workbookViewId="0">
      <selection activeCell="Q11" sqref="Q11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46.140625" style="1" customWidth="1"/>
    <col min="6" max="6" width="26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12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24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36" customHeight="1">
      <c r="K6" s="29" t="s">
        <v>10</v>
      </c>
      <c r="L6" s="30"/>
      <c r="M6" s="27" t="s">
        <v>25</v>
      </c>
      <c r="N6" s="27" t="s">
        <v>26</v>
      </c>
      <c r="O6" s="25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28"/>
      <c r="N7" s="28"/>
      <c r="O7" s="25"/>
    </row>
    <row r="8" spans="1:15" ht="165">
      <c r="A8" s="10">
        <v>1</v>
      </c>
      <c r="B8" s="21">
        <v>1</v>
      </c>
      <c r="C8" s="15" t="s">
        <v>22</v>
      </c>
      <c r="D8" s="15" t="s">
        <v>22</v>
      </c>
      <c r="E8" s="31" t="s">
        <v>27</v>
      </c>
      <c r="F8" s="10" t="s">
        <v>23</v>
      </c>
      <c r="G8" s="10" t="s">
        <v>19</v>
      </c>
      <c r="H8" s="34" t="s">
        <v>31</v>
      </c>
      <c r="I8" s="10" t="s">
        <v>20</v>
      </c>
      <c r="J8" s="10">
        <v>1</v>
      </c>
      <c r="K8" s="11" t="s">
        <v>33</v>
      </c>
      <c r="L8" s="35" t="s">
        <v>32</v>
      </c>
      <c r="M8" s="38">
        <v>7170535</v>
      </c>
      <c r="N8" s="38">
        <f>M8*J8</f>
        <v>7170535</v>
      </c>
      <c r="O8" s="19"/>
    </row>
    <row r="9" spans="1:15" ht="120">
      <c r="A9" s="10">
        <v>2</v>
      </c>
      <c r="B9" s="21">
        <v>1</v>
      </c>
      <c r="C9" s="15" t="s">
        <v>22</v>
      </c>
      <c r="D9" s="15" t="s">
        <v>22</v>
      </c>
      <c r="E9" s="32" t="s">
        <v>28</v>
      </c>
      <c r="F9" s="10" t="s">
        <v>23</v>
      </c>
      <c r="G9" s="10" t="s">
        <v>19</v>
      </c>
      <c r="H9" s="34" t="s">
        <v>31</v>
      </c>
      <c r="I9" s="10" t="s">
        <v>20</v>
      </c>
      <c r="J9" s="10">
        <v>1</v>
      </c>
      <c r="K9" s="11" t="s">
        <v>33</v>
      </c>
      <c r="L9" s="36" t="s">
        <v>34</v>
      </c>
      <c r="M9" s="39"/>
      <c r="N9" s="39"/>
      <c r="O9" s="19"/>
    </row>
    <row r="10" spans="1:15" ht="105">
      <c r="A10" s="10">
        <v>3</v>
      </c>
      <c r="B10" s="21">
        <v>1</v>
      </c>
      <c r="C10" s="15" t="s">
        <v>22</v>
      </c>
      <c r="D10" s="15" t="s">
        <v>22</v>
      </c>
      <c r="E10" s="31" t="s">
        <v>29</v>
      </c>
      <c r="F10" s="10" t="s">
        <v>23</v>
      </c>
      <c r="G10" s="10" t="s">
        <v>19</v>
      </c>
      <c r="H10" s="34" t="s">
        <v>31</v>
      </c>
      <c r="I10" s="10" t="s">
        <v>20</v>
      </c>
      <c r="J10" s="10">
        <v>1</v>
      </c>
      <c r="K10" s="11" t="s">
        <v>33</v>
      </c>
      <c r="L10" s="35" t="s">
        <v>35</v>
      </c>
      <c r="M10" s="38">
        <v>4292893</v>
      </c>
      <c r="N10" s="38">
        <f>M10*J11</f>
        <v>4292893</v>
      </c>
      <c r="O10" s="19"/>
    </row>
    <row r="11" spans="1:15" ht="120">
      <c r="A11" s="10">
        <v>4</v>
      </c>
      <c r="B11" s="21">
        <v>1</v>
      </c>
      <c r="C11" s="15" t="s">
        <v>22</v>
      </c>
      <c r="D11" s="15" t="s">
        <v>22</v>
      </c>
      <c r="E11" s="33" t="s">
        <v>30</v>
      </c>
      <c r="F11" s="10" t="s">
        <v>23</v>
      </c>
      <c r="G11" s="10" t="s">
        <v>19</v>
      </c>
      <c r="H11" s="34" t="s">
        <v>31</v>
      </c>
      <c r="I11" s="10" t="s">
        <v>20</v>
      </c>
      <c r="J11" s="10">
        <v>1</v>
      </c>
      <c r="K11" s="11" t="s">
        <v>33</v>
      </c>
      <c r="L11" s="37" t="s">
        <v>36</v>
      </c>
      <c r="M11" s="39"/>
      <c r="N11" s="39"/>
      <c r="O11" s="19"/>
    </row>
    <row r="12" spans="1:15" ht="28.5" customHeight="1">
      <c r="A12" s="26" t="s">
        <v>13</v>
      </c>
      <c r="B12" s="26"/>
      <c r="C12" s="26"/>
      <c r="D12" s="26"/>
      <c r="E12" s="26"/>
      <c r="F12" s="26"/>
      <c r="G12" s="26"/>
      <c r="H12" s="26"/>
      <c r="I12" s="16"/>
      <c r="J12" s="17"/>
      <c r="K12" s="17"/>
      <c r="L12" s="17"/>
      <c r="M12" s="18"/>
      <c r="N12" s="18">
        <f>SUM(N8:N10)</f>
        <v>11463428</v>
      </c>
      <c r="O12" s="20"/>
    </row>
    <row r="14" spans="1:15" ht="246.75" customHeight="1">
      <c r="A14" s="22" t="s">
        <v>16</v>
      </c>
      <c r="B14" s="22"/>
      <c r="C14" s="22"/>
      <c r="D14" s="23" t="s">
        <v>21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ht="15">
      <c r="C15" s="7"/>
      <c r="D15" s="7"/>
      <c r="E15" s="8"/>
      <c r="F15" s="8"/>
      <c r="G15" s="8"/>
      <c r="I15" s="8"/>
    </row>
  </sheetData>
  <mergeCells count="12">
    <mergeCell ref="A14:C14"/>
    <mergeCell ref="D14:O14"/>
    <mergeCell ref="D5:O5"/>
    <mergeCell ref="O6:O7"/>
    <mergeCell ref="A12:H12"/>
    <mergeCell ref="M6:M7"/>
    <mergeCell ref="N6:N7"/>
    <mergeCell ref="K6:L6"/>
    <mergeCell ref="M8:M9"/>
    <mergeCell ref="N8:N9"/>
    <mergeCell ref="M10:M11"/>
    <mergeCell ref="N10:N11"/>
  </mergeCells>
  <pageMargins left="0.7" right="0.7" top="0.75" bottom="0.75" header="0.3" footer="0.3"/>
  <pageSetup paperSize="8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2021-11-29T07:47:51Z</dcterms:modified>
</cp:coreProperties>
</file>